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WebImage.xml" ContentType="application/vnd.ms-excel.rdrichvaluewebimag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 tabRatio="601"/>
  </bookViews>
  <sheets>
    <sheet name="Feuil1" sheetId="2" r:id="rId1"/>
  </sheets>
  <definedNames>
    <definedName name="_xlnm._FilterDatabase" localSheetId="0" hidden="1">Feuil1!$A$5:$AF$23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<sst xmlns="http://schemas.openxmlformats.org/spreadsheetml/2006/main" count="107" uniqueCount="78">
  <si>
    <t>PHOTOS</t>
  </si>
  <si>
    <t>QTY</t>
  </si>
  <si>
    <t>REF</t>
  </si>
  <si>
    <t>ARTICLE</t>
  </si>
  <si>
    <t>KIDS</t>
  </si>
  <si>
    <t>ADULT</t>
  </si>
  <si>
    <t>EUR</t>
  </si>
  <si>
    <t>UK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</si>
  <si>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</si>
  <si>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</si>
  <si>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</si>
  <si>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</si>
  <si>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</si>
  <si>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</si>
  <si>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</si>
  <si>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</si>
  <si>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</si>
  <si>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</si>
  <si>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</si>
  <si>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2-</t>
  </si>
  <si>
    <t>14-</t>
  </si>
  <si>
    <t>1-</t>
  </si>
  <si>
    <t>37-</t>
  </si>
  <si>
    <t>36-</t>
  </si>
  <si>
    <t>33-</t>
  </si>
  <si>
    <t>L41293800</t>
  </si>
  <si>
    <t>L41593800</t>
  </si>
  <si>
    <t>L41613900</t>
  </si>
  <si>
    <t>L41692500</t>
  </si>
  <si>
    <t>L41733500</t>
  </si>
  <si>
    <t>L47118100</t>
  </si>
  <si>
    <t>L47153200</t>
  </si>
  <si>
    <t>L47180200</t>
  </si>
  <si>
    <t>L47281000</t>
  </si>
  <si>
    <t>L47286100</t>
  </si>
  <si>
    <t>L47385100</t>
  </si>
  <si>
    <t>L47458200</t>
  </si>
  <si>
    <t>L47458300</t>
  </si>
  <si>
    <t>L47469600</t>
  </si>
  <si>
    <t>L47519600</t>
  </si>
  <si>
    <t>L47550500</t>
  </si>
  <si>
    <t>L47563700</t>
  </si>
  <si>
    <t>L47699200</t>
  </si>
  <si>
    <t>SHOES SENSE RIDE 4 Black/QuSh/Ebony</t>
  </si>
  <si>
    <t>SHOES OUTpulse Mid GTX W Wrought Iron/Eb</t>
  </si>
  <si>
    <t>SHOES XA PRO V8 CSWP J Magnet/Black/PoRd</t>
  </si>
  <si>
    <t>SHOES SAGACRO00 W Zen Blue/Riviera/Apric</t>
  </si>
  <si>
    <t>SHOES SUPERCRO00 4 GTX W Astral/Wht/Blac</t>
  </si>
  <si>
    <t>S/ SHOES PATROL J Magnet/LunRoc/Burnhe</t>
  </si>
  <si>
    <t>S/ SHOES WANDER W Black/Plum Kitten/Gull</t>
  </si>
  <si>
    <t>S/ SHOES X BRAZE W Pewter/Ebony/Rainy Da</t>
  </si>
  <si>
    <t>S/ SHOES PATROL PLAY JUNIOR Bluepr/Wht/C</t>
  </si>
  <si>
    <t>SHOES ULTRA GLIDE 2 W Dustur/Crystl/Grea</t>
  </si>
  <si>
    <t>S/ SHOES PULSAR TRAIL PRO 2 Pkiten/Black</t>
  </si>
  <si>
    <t>S/ SHOES X RAISE GTX J Ubnchi/Vanila/Bcr</t>
  </si>
  <si>
    <t>S/ SHOES X RAISE GTX J Carbon/Asrose/Cla</t>
  </si>
  <si>
    <t>SHOES REELAX SLIDE 6.0 W Fsalmo/Vanila/S</t>
  </si>
  <si>
    <t>S/ SHOES XT MATCH PRIME W Cashbl/Black/Q</t>
  </si>
  <si>
    <t>SHOES SENSE RIDE 5 W Stwash/Bllblu/Prove</t>
  </si>
  <si>
    <t>SHOES PATROL J Sedsa/Vanila/Fired Brick</t>
  </si>
  <si>
    <t>SHOES XT RECKON GTX W Quicks/9 Iron/Peac</t>
  </si>
  <si>
    <t>RRP</t>
  </si>
  <si>
    <t>OFFER PRICE</t>
  </si>
  <si>
    <r>
      <t xml:space="preserve">36 </t>
    </r>
    <r>
      <rPr>
        <b/>
        <vertAlign val="superscript"/>
        <sz val="12"/>
        <color theme="1"/>
        <rFont val="Aptos Display"/>
        <family val="2"/>
      </rPr>
      <t>2/3</t>
    </r>
  </si>
  <si>
    <r>
      <t xml:space="preserve">37 </t>
    </r>
    <r>
      <rPr>
        <b/>
        <vertAlign val="superscript"/>
        <sz val="12"/>
        <color theme="1"/>
        <rFont val="Aptos Display"/>
        <family val="2"/>
      </rPr>
      <t>1/3</t>
    </r>
  </si>
  <si>
    <r>
      <t xml:space="preserve">38 </t>
    </r>
    <r>
      <rPr>
        <b/>
        <vertAlign val="superscript"/>
        <sz val="12"/>
        <color theme="1"/>
        <rFont val="Aptos Display"/>
        <family val="2"/>
      </rPr>
      <t>2/3</t>
    </r>
  </si>
  <si>
    <r>
      <t xml:space="preserve">39 </t>
    </r>
    <r>
      <rPr>
        <b/>
        <vertAlign val="superscript"/>
        <sz val="12"/>
        <color theme="1"/>
        <rFont val="Aptos Display"/>
        <family val="2"/>
      </rPr>
      <t>1/3</t>
    </r>
  </si>
  <si>
    <r>
      <t xml:space="preserve">40 </t>
    </r>
    <r>
      <rPr>
        <b/>
        <vertAlign val="superscript"/>
        <sz val="12"/>
        <color theme="1"/>
        <rFont val="Aptos Display"/>
        <family val="2"/>
      </rPr>
      <t>2/3</t>
    </r>
  </si>
  <si>
    <r>
      <t xml:space="preserve">41 </t>
    </r>
    <r>
      <rPr>
        <b/>
        <vertAlign val="superscript"/>
        <sz val="12"/>
        <color theme="1"/>
        <rFont val="Aptos Display"/>
        <family val="2"/>
      </rPr>
      <t>1/3</t>
    </r>
  </si>
  <si>
    <r>
      <t xml:space="preserve">42 </t>
    </r>
    <r>
      <rPr>
        <b/>
        <vertAlign val="superscript"/>
        <sz val="12"/>
        <color theme="1"/>
        <rFont val="Aptos Display"/>
        <family val="2"/>
      </rPr>
      <t>2/3</t>
    </r>
  </si>
  <si>
    <r>
      <t xml:space="preserve">43 </t>
    </r>
    <r>
      <rPr>
        <b/>
        <vertAlign val="superscript"/>
        <sz val="12"/>
        <color theme="1"/>
        <rFont val="Aptos Display"/>
        <family val="2"/>
      </rPr>
      <t>1/3</t>
    </r>
  </si>
  <si>
    <r>
      <t xml:space="preserve">44 </t>
    </r>
    <r>
      <rPr>
        <b/>
        <vertAlign val="superscript"/>
        <sz val="12"/>
        <color theme="0"/>
        <rFont val="Aptos Display"/>
        <family val="2"/>
      </rPr>
      <t>2/3</t>
    </r>
  </si>
  <si>
    <r>
      <t xml:space="preserve">45 </t>
    </r>
    <r>
      <rPr>
        <b/>
        <vertAlign val="superscript"/>
        <sz val="12"/>
        <color theme="0"/>
        <rFont val="Aptos Display"/>
        <family val="2"/>
      </rPr>
      <t>1/3</t>
    </r>
  </si>
  <si>
    <r>
      <t xml:space="preserve">46 </t>
    </r>
    <r>
      <rPr>
        <b/>
        <vertAlign val="superscript"/>
        <sz val="12"/>
        <color theme="0"/>
        <rFont val="Aptos Display"/>
        <family val="2"/>
      </rPr>
      <t>2/3</t>
    </r>
  </si>
  <si>
    <r>
      <t xml:space="preserve">47 </t>
    </r>
    <r>
      <rPr>
        <b/>
        <vertAlign val="superscript"/>
        <sz val="12"/>
        <color theme="0"/>
        <rFont val="Aptos Display"/>
        <family val="2"/>
      </rPr>
      <t>1/3</t>
    </r>
  </si>
  <si>
    <r>
      <t xml:space="preserve">48 </t>
    </r>
    <r>
      <rPr>
        <b/>
        <vertAlign val="superscript"/>
        <sz val="12"/>
        <color theme="0"/>
        <rFont val="Aptos Display"/>
        <family val="2"/>
      </rPr>
      <t>2/3</t>
    </r>
  </si>
  <si>
    <r>
      <t xml:space="preserve">49 </t>
    </r>
    <r>
      <rPr>
        <b/>
        <vertAlign val="superscript"/>
        <sz val="12"/>
        <color theme="0"/>
        <rFont val="Aptos Display"/>
        <family val="2"/>
      </rPr>
      <t>1/3</t>
    </r>
  </si>
  <si>
    <r>
      <t xml:space="preserve">50 </t>
    </r>
    <r>
      <rPr>
        <b/>
        <vertAlign val="superscript"/>
        <sz val="12"/>
        <color theme="0"/>
        <rFont val="Aptos Display"/>
        <family val="2"/>
      </rPr>
      <t>2/3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</si>
</sst>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 * #,##0.00_ ;_ * \-#,##0.00_ ;_ * &quot;-&quot;??_ ;_ @_ "/>
    <numFmt numFmtId="165" formatCode="_-* #,##0.00\ [$€-40C]_-;\-* #,##0.00\ [$€-40C]_-;_-* &quot;-&quot;??\ [$€-40C]_-;_-@_-"/>
    <numFmt numFmtId="166" formatCode="_ * #,##0_ ;_ * \-#,##0_ ;_ * &quot;-&quot;??_ ;_ @_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Arial"/>
      <family val="2"/>
    </font>
    <font>
      <b/>
      <sz val="12"/>
      <color theme="0"/>
      <name val="Aptos Display"/>
      <family val="2"/>
    </font>
    <font>
      <b/>
      <sz val="10"/>
      <color theme="0"/>
      <name val="Aptos Display"/>
      <family val="2"/>
    </font>
    <font>
      <b/>
      <sz val="12"/>
      <color theme="1"/>
      <name val="Aptos Display"/>
      <family val="2"/>
    </font>
    <font>
      <b/>
      <vertAlign val="superscript"/>
      <sz val="12"/>
      <color theme="1"/>
      <name val="Aptos Display"/>
      <family val="2"/>
    </font>
    <font>
      <b/>
      <vertAlign val="superscript"/>
      <sz val="12"/>
      <color theme="0"/>
      <name val="Aptos Display"/>
      <family val="2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1"/>
      <color rgb="FF000000"/>
      <name val="Aptos Display"/>
      <family val="2"/>
    </font>
    <font>
      <b/>
      <sz val="10"/>
      <color theme="1"/>
      <name val="Aptos Display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" fillId="0" borderId="0"/>
  </cellStyleXfs>
  <cellXfs count="50">
    <xf numFmtId="0" fontId="0" fillId="0" borderId="0" xfId="0"/>
    <xf numFmtId="0" fontId="20" fillId="37" borderId="10" xfId="0" applyFont="1" applyFill="1" applyBorder="1" applyAlignment="1">
      <alignment vertical="center"/>
    </xf>
    <xf numFmtId="0" fontId="21" fillId="37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0" fillId="37" borderId="10" xfId="0" applyFont="1" applyFill="1" applyBorder="1" applyAlignment="1">
      <alignment horizontal="center" vertical="center" wrapText="1"/>
    </xf>
    <xf numFmtId="12" fontId="20" fillId="37" borderId="10" xfId="0" applyNumberFormat="1" applyFont="1" applyFill="1" applyBorder="1" applyAlignment="1">
      <alignment horizontal="center" vertical="center" wrapText="1"/>
    </xf>
    <xf numFmtId="0" fontId="22" fillId="37" borderId="0" xfId="0" applyFont="1" applyFill="1" applyAlignment="1">
      <alignment wrapText="1"/>
    </xf>
    <xf numFmtId="0" fontId="21" fillId="37" borderId="11" xfId="0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 wrapText="1"/>
    </xf>
    <xf numFmtId="49" fontId="22" fillId="37" borderId="11" xfId="0" applyNumberFormat="1" applyFont="1" applyFill="1" applyBorder="1" applyAlignment="1">
      <alignment horizontal="center" vertical="center" wrapText="1"/>
    </xf>
    <xf numFmtId="0" fontId="20" fillId="37" borderId="11" xfId="0" applyFont="1" applyFill="1" applyBorder="1" applyAlignment="1">
      <alignment horizontal="center" vertical="center" wrapText="1"/>
    </xf>
    <xf numFmtId="49" fontId="20" fillId="37" borderId="11" xfId="0" applyNumberFormat="1" applyFont="1" applyFill="1" applyBorder="1" applyAlignment="1">
      <alignment horizontal="center" vertical="center" wrapText="1"/>
    </xf>
    <xf numFmtId="49" fontId="20" fillId="37" borderId="10" xfId="0" applyNumberFormat="1" applyFont="1" applyFill="1" applyBorder="1" applyAlignment="1">
      <alignment horizontal="center" vertical="center" wrapText="1"/>
    </xf>
    <xf numFmtId="20" fontId="20" fillId="37" borderId="10" xfId="0" applyNumberFormat="1" applyFont="1" applyFill="1" applyBorder="1" applyAlignment="1">
      <alignment horizontal="center" vertical="center"/>
    </xf>
    <xf numFmtId="12" fontId="22" fillId="37" borderId="11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44" fontId="22" fillId="0" borderId="10" xfId="42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7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166" fontId="22" fillId="0" borderId="10" xfId="43" applyNumberFormat="1" applyFont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28" fillId="0" borderId="0" xfId="0" applyFont="1" applyAlignment="1">
      <alignment wrapText="1"/>
    </xf>
    <xf numFmtId="165" fontId="20" fillId="37" borderId="11" xfId="42" applyNumberFormat="1" applyFont="1" applyFill="1" applyBorder="1" applyAlignment="1">
      <alignment horizontal="center" vertical="center"/>
    </xf>
    <xf numFmtId="165" fontId="20" fillId="37" borderId="11" xfId="0" applyNumberFormat="1" applyFont="1" applyFill="1" applyBorder="1" applyAlignment="1">
      <alignment vertical="center"/>
    </xf>
    <xf numFmtId="0" fontId="22" fillId="37" borderId="0" xfId="0" applyFont="1" applyFill="1" applyAlignment="1">
      <alignment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37" borderId="13" xfId="0" applyFont="1" applyFill="1" applyBorder="1" applyAlignment="1">
      <alignment horizontal="center" vertical="center"/>
    </xf>
    <xf numFmtId="0" fontId="20" fillId="37" borderId="16" xfId="0" applyFont="1" applyFill="1" applyBorder="1" applyAlignment="1">
      <alignment horizontal="center" vertical="center"/>
    </xf>
    <xf numFmtId="0" fontId="20" fillId="37" borderId="17" xfId="0" applyFont="1" applyFill="1" applyBorder="1" applyAlignment="1">
      <alignment horizontal="center" vertical="center"/>
    </xf>
    <xf numFmtId="0" fontId="20" fillId="37" borderId="18" xfId="0" applyFont="1" applyFill="1" applyBorder="1" applyAlignment="1">
      <alignment horizontal="center" vertical="center"/>
    </xf>
    <xf numFmtId="0" fontId="20" fillId="37" borderId="0" xfId="0" applyFont="1" applyFill="1" applyBorder="1" applyAlignment="1">
      <alignment horizontal="center" vertical="center"/>
    </xf>
    <xf numFmtId="0" fontId="20" fillId="37" borderId="19" xfId="0" applyFont="1" applyFill="1" applyBorder="1" applyAlignment="1">
      <alignment horizontal="center" vertical="center"/>
    </xf>
    <xf numFmtId="0" fontId="20" fillId="37" borderId="14" xfId="0" applyFont="1" applyFill="1" applyBorder="1" applyAlignment="1">
      <alignment horizontal="center" vertical="center"/>
    </xf>
    <xf numFmtId="0" fontId="20" fillId="37" borderId="15" xfId="0" applyFont="1" applyFill="1" applyBorder="1" applyAlignment="1">
      <alignment horizontal="center" vertical="center"/>
    </xf>
    <xf numFmtId="0" fontId="20" fillId="37" borderId="20" xfId="0" applyFont="1" applyFill="1" applyBorder="1" applyAlignment="1">
      <alignment horizontal="center" vertical="center"/>
    </xf>
    <xf numFmtId="0" fontId="21" fillId="37" borderId="11" xfId="0" applyFont="1" applyFill="1" applyBorder="1" applyAlignment="1">
      <alignment horizontal="center" vertical="center" wrapText="1"/>
    </xf>
    <xf numFmtId="0" fontId="21" fillId="37" borderId="12" xfId="0" applyFont="1" applyFill="1" applyBorder="1" applyAlignment="1">
      <alignment horizontal="center" vertical="top" wrapText="1"/>
    </xf>
    <xf numFmtId="0" fontId="21" fillId="37" borderId="13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常规 2 3 2" xfId="45"/>
    <cellStyle name="常规 2 4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styles" Target="style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Structure" Target="richData/rdrichvaluestructure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</xdr:row>
      <xdr:rowOff>88900</xdr:rowOff>
    </xdr:from>
    <xdr:to>
      <xdr:col>0</xdr:col>
      <xdr:colOff>1631266</xdr:colOff>
      <xdr:row>6</xdr:row>
      <xdr:rowOff>863600</xdr:rowOff>
    </xdr:to>
    <xdr:pic>
      <xdr:nvPicPr>
        <xdr:cNvPr id="3" name="dimg_KAqaaNifN4GikdUPvvPI-Qc_65" descr="Salomon OUTpulse Mid GTX wrought iron/ebony/blazing orange (Damen) ( L41593800) starting from £ 117.46 (2025) | Price Comparison Skinflint UK">
          <a:extLst>
            <a:ext uri="{FF2B5EF4-FFF2-40B4-BE49-F238E27FC236}">
              <a16:creationId xmlns:a16="http://schemas.microsoft.com/office/drawing/2014/main" xmlns="" id="{0828A05A-E4A5-CF41-A3BE-F217E913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1870075"/>
          <a:ext cx="1377266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7</xdr:row>
      <xdr:rowOff>50800</xdr:rowOff>
    </xdr:from>
    <xdr:to>
      <xdr:col>0</xdr:col>
      <xdr:colOff>1900820</xdr:colOff>
      <xdr:row>7</xdr:row>
      <xdr:rowOff>889000</xdr:rowOff>
    </xdr:to>
    <xdr:pic>
      <xdr:nvPicPr>
        <xdr:cNvPr id="4" name="dimg_PgqaaJzPN_arkdUPhOPywQY_29" descr="Trail shoes Salomon XA PRO V8 CSWP J - Top4Running.com">
          <a:extLst>
            <a:ext uri="{FF2B5EF4-FFF2-40B4-BE49-F238E27FC236}">
              <a16:creationId xmlns:a16="http://schemas.microsoft.com/office/drawing/2014/main" xmlns="" id="{8199482F-5AA6-5F42-9C29-78BB8A12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2806700"/>
          <a:ext cx="169762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9</xdr:row>
      <xdr:rowOff>63500</xdr:rowOff>
    </xdr:from>
    <xdr:to>
      <xdr:col>0</xdr:col>
      <xdr:colOff>1625600</xdr:colOff>
      <xdr:row>9</xdr:row>
      <xdr:rowOff>870684</xdr:rowOff>
    </xdr:to>
    <xdr:pic>
      <xdr:nvPicPr>
        <xdr:cNvPr id="10" name="dimg_0AqaaLGnLMKkkdUP1dPN-AQ_70" descr="Salomon L47281000 Patrol Play J Bluepr/Wht/Carbo - Hilby">
          <a:extLst>
            <a:ext uri="{FF2B5EF4-FFF2-40B4-BE49-F238E27FC236}">
              <a16:creationId xmlns:a16="http://schemas.microsoft.com/office/drawing/2014/main" xmlns="" id="{30D1A7FA-C1ED-9F48-B944-BE7A7247E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500" y="8534400"/>
          <a:ext cx="1181100" cy="80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8</xdr:row>
      <xdr:rowOff>25401</xdr:rowOff>
    </xdr:from>
    <xdr:to>
      <xdr:col>0</xdr:col>
      <xdr:colOff>1790700</xdr:colOff>
      <xdr:row>8</xdr:row>
      <xdr:rowOff>872109</xdr:rowOff>
    </xdr:to>
    <xdr:pic>
      <xdr:nvPicPr>
        <xdr:cNvPr id="18" name="dimg_CQyaaOjkHrHskdUP8YnP6Qk_19" descr="Salomon Chaussures de trail XT Match Prime Femme (Noir) | privatesport">
          <a:extLst>
            <a:ext uri="{FF2B5EF4-FFF2-40B4-BE49-F238E27FC236}">
              <a16:creationId xmlns:a16="http://schemas.microsoft.com/office/drawing/2014/main" xmlns="" id="{8263D8BB-2DB3-BF45-8B64-219CF11CB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0" y="3130551"/>
          <a:ext cx="1600200" cy="84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5</xdr:row>
      <xdr:rowOff>63500</xdr:rowOff>
    </xdr:from>
    <xdr:to>
      <xdr:col>0</xdr:col>
      <xdr:colOff>1905000</xdr:colOff>
      <xdr:row>5</xdr:row>
      <xdr:rowOff>880791</xdr:rowOff>
    </xdr:to>
    <xdr:pic>
      <xdr:nvPicPr>
        <xdr:cNvPr id="21" name="dimg_bAyaaOT4I9a8kdUPi7y7-Q0_14" descr="XT RECKON GORE-TEX Chaussures de trail running pour femme | Salomon">
          <a:extLst>
            <a:ext uri="{FF2B5EF4-FFF2-40B4-BE49-F238E27FC236}">
              <a16:creationId xmlns:a16="http://schemas.microsoft.com/office/drawing/2014/main" xmlns="" id="{4D5E220A-0A50-F842-AC54-9EFD7CA6D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19964400"/>
          <a:ext cx="1625600" cy="817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10</xdr:row>
      <xdr:rowOff>25400</xdr:rowOff>
    </xdr:from>
    <xdr:to>
      <xdr:col>0</xdr:col>
      <xdr:colOff>1892300</xdr:colOff>
      <xdr:row>10</xdr:row>
      <xdr:rowOff>859659</xdr:rowOff>
    </xdr:to>
    <xdr:pic>
      <xdr:nvPicPr>
        <xdr:cNvPr id="22" name="dimg_pwyaaIXlAr-ikdUPwdfIkQc_11" descr="Chaussures de randonnées Femme Salomon SHOES X BRAZE Noir Sport 2000 - Ref  L47180200">
          <a:extLst>
            <a:ext uri="{FF2B5EF4-FFF2-40B4-BE49-F238E27FC236}">
              <a16:creationId xmlns:a16="http://schemas.microsoft.com/office/drawing/2014/main" xmlns="" id="{1490E584-8853-F64E-9403-9429139C4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995"/>
        <a:stretch/>
      </xdr:blipFill>
      <xdr:spPr bwMode="auto">
        <a:xfrm>
          <a:off x="279400" y="8496300"/>
          <a:ext cx="1612900" cy="834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11</xdr:row>
      <xdr:rowOff>101600</xdr:rowOff>
    </xdr:from>
    <xdr:to>
      <xdr:col>0</xdr:col>
      <xdr:colOff>1892300</xdr:colOff>
      <xdr:row>11</xdr:row>
      <xdr:rowOff>883122</xdr:rowOff>
    </xdr:to>
    <xdr:pic>
      <xdr:nvPicPr>
        <xdr:cNvPr id="32" name="dimg_8A2aaMuJD6yJkdUPrr6HyQQ_22" descr="X RAISE GORE-TEX Junior - Chaussures pour enfant | Salomon">
          <a:extLst>
            <a:ext uri="{FF2B5EF4-FFF2-40B4-BE49-F238E27FC236}">
              <a16:creationId xmlns:a16="http://schemas.microsoft.com/office/drawing/2014/main" xmlns="" id="{FBD51843-21B1-354B-A7C3-AC5390A3B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5600" y="22860000"/>
          <a:ext cx="1536700" cy="78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12</xdr:row>
      <xdr:rowOff>76200</xdr:rowOff>
    </xdr:from>
    <xdr:to>
      <xdr:col>0</xdr:col>
      <xdr:colOff>1936062</xdr:colOff>
      <xdr:row>12</xdr:row>
      <xdr:rowOff>889000</xdr:rowOff>
    </xdr:to>
    <xdr:pic>
      <xdr:nvPicPr>
        <xdr:cNvPr id="40" name="dimg_6A6aaOj0DsurkdUPi9XbwQI_11" descr="Chaussures de trail Salomon ULTRA GLIDE 2 W - Top4Running.fr">
          <a:extLst>
            <a:ext uri="{FF2B5EF4-FFF2-40B4-BE49-F238E27FC236}">
              <a16:creationId xmlns:a16="http://schemas.microsoft.com/office/drawing/2014/main" xmlns="" id="{4B8EF99B-57BC-E441-9358-7FFC7F59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00" y="18072100"/>
          <a:ext cx="1656662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13</xdr:row>
      <xdr:rowOff>50800</xdr:rowOff>
    </xdr:from>
    <xdr:to>
      <xdr:col>0</xdr:col>
      <xdr:colOff>1435100</xdr:colOff>
      <xdr:row>13</xdr:row>
      <xdr:rowOff>862600</xdr:rowOff>
    </xdr:to>
    <xdr:pic>
      <xdr:nvPicPr>
        <xdr:cNvPr id="44" name="dimg_PA-aaIrZI42ckdUPiaaj0QQ_15" descr="Salomon X Raise GTX J L47458300 carbon/ashes of roses/clearly aqua -  Heureka.cz">
          <a:extLst>
            <a:ext uri="{FF2B5EF4-FFF2-40B4-BE49-F238E27FC236}">
              <a16:creationId xmlns:a16="http://schemas.microsoft.com/office/drawing/2014/main" xmlns="" id="{A7FB80A0-9197-1F42-9F69-E6BED4EA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3700" y="32334200"/>
          <a:ext cx="1041400" cy="81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14</xdr:row>
      <xdr:rowOff>50800</xdr:rowOff>
    </xdr:from>
    <xdr:to>
      <xdr:col>0</xdr:col>
      <xdr:colOff>1945217</xdr:colOff>
      <xdr:row>14</xdr:row>
      <xdr:rowOff>876300</xdr:rowOff>
    </xdr:to>
    <xdr:pic>
      <xdr:nvPicPr>
        <xdr:cNvPr id="45" name="dimg_VQ-aaP_-Od_NkdUP3_CPoQI_19" descr="Køb Salomon Sense Ride 5 Trail Løbesko | Hurtig Levering">
          <a:extLst>
            <a:ext uri="{FF2B5EF4-FFF2-40B4-BE49-F238E27FC236}">
              <a16:creationId xmlns:a16="http://schemas.microsoft.com/office/drawing/2014/main" xmlns="" id="{41A02E0D-479C-A14B-BBB9-1FCD56EB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300" y="37096700"/>
          <a:ext cx="1703917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15</xdr:row>
      <xdr:rowOff>31750</xdr:rowOff>
    </xdr:from>
    <xdr:to>
      <xdr:col>0</xdr:col>
      <xdr:colOff>1704774</xdr:colOff>
      <xdr:row>15</xdr:row>
      <xdr:rowOff>857250</xdr:rowOff>
    </xdr:to>
    <xdr:pic>
      <xdr:nvPicPr>
        <xdr:cNvPr id="48" name="dimg_zg-aaOu4K5ajkdUP2cHt6A8_6" descr="Salomon Sagacross zen blue/riviera/apricot buff | Preisvergleich Geizhals  Österreich">
          <a:extLst>
            <a:ext uri="{FF2B5EF4-FFF2-40B4-BE49-F238E27FC236}">
              <a16:creationId xmlns:a16="http://schemas.microsoft.com/office/drawing/2014/main" xmlns="" id="{2B8AC6F9-5945-3B42-BAC2-2E2ACF80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1817925"/>
          <a:ext cx="151427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21</xdr:row>
      <xdr:rowOff>110570</xdr:rowOff>
    </xdr:from>
    <xdr:to>
      <xdr:col>0</xdr:col>
      <xdr:colOff>1724026</xdr:colOff>
      <xdr:row>21</xdr:row>
      <xdr:rowOff>838199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A31A2F5E-75C4-4C33-8DB9-2C7B26C8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86676745"/>
          <a:ext cx="1524001" cy="727629"/>
        </a:xfrm>
        <a:prstGeom prst="rect">
          <a:avLst/>
        </a:prstGeom>
      </xdr:spPr>
    </xdr:pic>
    <xdr:clientData/>
  </xdr:twoCellAnchor>
  <xdr:twoCellAnchor editAs="oneCell">
    <xdr:from>
      <xdr:col>0</xdr:col>
      <xdr:colOff>52335</xdr:colOff>
      <xdr:row>22</xdr:row>
      <xdr:rowOff>0</xdr:rowOff>
    </xdr:from>
    <xdr:to>
      <xdr:col>0</xdr:col>
      <xdr:colOff>1715072</xdr:colOff>
      <xdr:row>22</xdr:row>
      <xdr:rowOff>805962</xdr:rowOff>
    </xdr:to>
    <xdr:pic>
      <xdr:nvPicPr>
        <xdr:cNvPr id="13" name="Image 12" descr="Achetez des Wmns Alphacross 5 'Bering Sea' - L47313500 | GOAT FR">
          <a:extLst>
            <a:ext uri="{FF2B5EF4-FFF2-40B4-BE49-F238E27FC236}">
              <a16:creationId xmlns:a16="http://schemas.microsoft.com/office/drawing/2014/main" xmlns="" id="{1B4C9385-9690-0F49-2944-D8FB9F80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5" y="21112005"/>
          <a:ext cx="1662737" cy="805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3" Type="http://schemas.openxmlformats.org/officeDocument/2006/relationships/hyperlink" Target="https://encrypted-tbn0.gstatic.com/images?q=tbn:ANd9GcQ8akpAaRNmHZ5oiKpxgHSQ857q8BVpeSt6-jb2jooZmGkdcNLgYZSvdCTjJA&amp;amp;s" TargetMode="External"/><Relationship Id="rId7" Type="http://schemas.openxmlformats.org/officeDocument/2006/relationships/hyperlink" Target="https://encrypted-tbn0.gstatic.com/images?q=tbn:ANd9GcS8by3yThnEPHVHg_dVmI68-unnaMeh1xa6J4_7Xovpk-V9onAgf-0q4yqGwA&amp;amp;s" TargetMode="External"/><Relationship Id="rId2" Type="http://schemas.openxmlformats.org/officeDocument/2006/relationships/image" Target="../media/image14.jpeg"/><Relationship Id="rId1" Type="http://schemas.openxmlformats.org/officeDocument/2006/relationships/hyperlink" Target="https://encrypted-tbn0.gstatic.com/images?q=tbn:ANd9GcRWKmor8kqgMDEP0Gl9kK4Gak-CAYMkwfR2W3NJHPGV_NaWWPGS1UA38SXBbw&amp;amp;s" TargetMode="External"/><Relationship Id="rId6" Type="http://schemas.openxmlformats.org/officeDocument/2006/relationships/image" Target="../media/image30.jpeg"/><Relationship Id="rId5" Type="http://schemas.openxmlformats.org/officeDocument/2006/relationships/hyperlink" Target="https://encrypted-tbn0.gstatic.com/images?q=tbn:ANd9GcTEMIYEjsRjDWPeJi7UAEMhFEqkZQw8lMCg7ZrqeBPYByO6-rYVMuWAlJnMWw&amp;amp;s" TargetMode="External"/><Relationship Id="rId10" Type="http://schemas.openxmlformats.org/officeDocument/2006/relationships/image" Target="../media/image50.jpeg"/><Relationship Id="rId4" Type="http://schemas.openxmlformats.org/officeDocument/2006/relationships/image" Target="../media/image20.jpeg"/><Relationship Id="rId9" Type="http://schemas.openxmlformats.org/officeDocument/2006/relationships/hyperlink" Target="https://encrypted-tbn0.gstatic.com/images?q=tbn:ANd9GcTSNd5SWgvEwOjO9UVhKqM18BBbXXmt0qME6UnUVp3dkfnXV68HQ5GlqPJnOQ&amp;amp;s" TargetMode="Externa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</webImagesSrd>
</file>

<file path=xl/richData/rdrichvalue.xml><?xml version="1.0" encoding="utf-8"?>
<rvData xmlns="http://schemas.microsoft.com/office/spreadsheetml/2017/richdata" count="7">
  <rv s="0">
    <v>0</v>
    <v>5</v>
  </rv>
  <rv s="1">
    <v>0</v>
    <v>5</v>
    <v>0</v>
    <v>0</v>
  </rv>
  <rv s="1">
    <v>1</v>
    <v>5</v>
    <v>0</v>
    <v>0</v>
  </rv>
  <rv s="1">
    <v>2</v>
    <v>5</v>
    <v>0</v>
    <v>0</v>
  </rv>
  <rv s="0">
    <v>1</v>
    <v>5</v>
  </rv>
  <rv s="1">
    <v>3</v>
    <v>5</v>
    <v>0</v>
    <v>0</v>
  </rv>
  <rv s="1">
    <v>4</v>
    <v>5</v>
    <v>0</v>
    <v>0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webimage">
    <k n="WebImageIdentifier" t="i"/>
    <k n="CalcOrigin" t="i"/>
    <k n="ComputedImage" t="b"/>
    <k n="ImageSizing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zoomScale="91" zoomScaleNormal="91" workbookViewId="0">
      <pane ySplit="5" topLeftCell="A6" activePane="bottomLeft" state="frozen"/>
      <selection pane="bottomLeft" activeCell="AK22" sqref="AK22"/>
    </sheetView>
  </sheetViews>
  <sheetFormatPr defaultColWidth="11.42578125" defaultRowHeight="15.75"/>
  <cols>
    <col min="1" max="1" width="26.7109375" style="24" customWidth="1"/>
    <col min="2" max="2" width="11.28515625" style="22" bestFit="1" customWidth="1"/>
    <col min="3" max="3" width="26.7109375" style="22" customWidth="1"/>
    <col min="4" max="4" width="12" style="22" hidden="1" customWidth="1"/>
    <col min="5" max="5" width="12" style="30" customWidth="1"/>
    <col min="6" max="6" width="14.7109375" style="30" customWidth="1"/>
    <col min="7" max="7" width="14.7109375" style="31" customWidth="1"/>
    <col min="8" max="8" width="11.28515625" style="32" customWidth="1"/>
    <col min="9" max="9" width="4.28515625" style="24" customWidth="1"/>
    <col min="10" max="10" width="9" style="24" customWidth="1"/>
    <col min="11" max="32" width="4.7109375" style="24" customWidth="1"/>
    <col min="33" max="16384" width="11.42578125" style="24"/>
  </cols>
  <sheetData>
    <row r="1" spans="1:32" ht="120" customHeight="1">
      <c r="A1" s="36" t="e" vm="1">
        <v>#VALUE!</v>
      </c>
      <c r="B1" s="36"/>
      <c r="C1" s="36"/>
    </row>
    <row r="2" spans="1:32" s="6" customFormat="1" ht="13.5" customHeight="1">
      <c r="A2" s="37"/>
      <c r="B2" s="38"/>
      <c r="C2" s="38"/>
      <c r="D2" s="38"/>
      <c r="E2" s="38"/>
      <c r="F2" s="38"/>
      <c r="G2" s="39"/>
      <c r="H2" s="48" t="s">
        <v>4</v>
      </c>
      <c r="I2" s="2" t="s">
        <v>6</v>
      </c>
      <c r="J2" s="3">
        <v>26</v>
      </c>
      <c r="K2" s="3">
        <v>27</v>
      </c>
      <c r="L2" s="3">
        <v>28</v>
      </c>
      <c r="M2" s="3">
        <v>29</v>
      </c>
      <c r="N2" s="3">
        <v>30</v>
      </c>
      <c r="O2" s="3">
        <v>31</v>
      </c>
      <c r="P2" s="3">
        <v>32</v>
      </c>
      <c r="Q2" s="3">
        <v>33</v>
      </c>
      <c r="R2" s="3" t="s">
        <v>24</v>
      </c>
      <c r="S2" s="3">
        <v>34</v>
      </c>
      <c r="T2" s="3">
        <v>35</v>
      </c>
      <c r="U2" s="3">
        <v>36</v>
      </c>
      <c r="V2" s="4" t="s">
        <v>23</v>
      </c>
      <c r="W2" s="4">
        <v>37</v>
      </c>
      <c r="X2" s="4" t="s">
        <v>22</v>
      </c>
      <c r="Y2" s="4">
        <v>38</v>
      </c>
      <c r="Z2" s="4">
        <v>39</v>
      </c>
      <c r="AA2" s="4">
        <v>40</v>
      </c>
      <c r="AB2" s="4"/>
      <c r="AC2" s="4"/>
      <c r="AD2" s="4"/>
      <c r="AE2" s="4"/>
      <c r="AF2" s="5"/>
    </row>
    <row r="3" spans="1:32" s="6" customFormat="1">
      <c r="A3" s="40"/>
      <c r="B3" s="41"/>
      <c r="C3" s="41"/>
      <c r="D3" s="41"/>
      <c r="E3" s="41"/>
      <c r="F3" s="41"/>
      <c r="G3" s="42"/>
      <c r="H3" s="49"/>
      <c r="I3" s="2" t="s">
        <v>7</v>
      </c>
      <c r="J3" s="3" t="s">
        <v>13</v>
      </c>
      <c r="K3" s="3" t="s">
        <v>14</v>
      </c>
      <c r="L3" s="3">
        <v>10</v>
      </c>
      <c r="M3" s="3" t="s">
        <v>15</v>
      </c>
      <c r="N3" s="3" t="s">
        <v>16</v>
      </c>
      <c r="O3" s="3" t="s">
        <v>17</v>
      </c>
      <c r="P3" s="3" t="s">
        <v>18</v>
      </c>
      <c r="Q3" s="3">
        <v>1</v>
      </c>
      <c r="R3" s="3" t="s">
        <v>21</v>
      </c>
      <c r="S3" s="3">
        <v>2</v>
      </c>
      <c r="T3" s="3" t="s">
        <v>19</v>
      </c>
      <c r="U3" s="3">
        <v>3</v>
      </c>
      <c r="V3" s="4" t="s">
        <v>8</v>
      </c>
      <c r="W3" s="4">
        <v>4</v>
      </c>
      <c r="X3" s="4" t="s">
        <v>9</v>
      </c>
      <c r="Y3" s="4">
        <v>5</v>
      </c>
      <c r="Z3" s="4" t="s">
        <v>10</v>
      </c>
      <c r="AA3" s="4">
        <v>6</v>
      </c>
      <c r="AB3" s="5"/>
      <c r="AC3" s="5"/>
      <c r="AD3" s="4"/>
      <c r="AE3" s="4"/>
      <c r="AF3" s="5"/>
    </row>
    <row r="4" spans="1:32" s="6" customFormat="1" ht="34.5">
      <c r="A4" s="43"/>
      <c r="B4" s="44"/>
      <c r="C4" s="44"/>
      <c r="D4" s="44"/>
      <c r="E4" s="44"/>
      <c r="F4" s="44"/>
      <c r="G4" s="45"/>
      <c r="H4" s="46" t="s">
        <v>5</v>
      </c>
      <c r="I4" s="7" t="s">
        <v>6</v>
      </c>
      <c r="J4" s="8">
        <v>36</v>
      </c>
      <c r="K4" s="9" t="s">
        <v>63</v>
      </c>
      <c r="L4" s="9" t="s">
        <v>64</v>
      </c>
      <c r="M4" s="8">
        <v>38</v>
      </c>
      <c r="N4" s="9" t="s">
        <v>65</v>
      </c>
      <c r="O4" s="9" t="s">
        <v>66</v>
      </c>
      <c r="P4" s="8">
        <v>40</v>
      </c>
      <c r="Q4" s="9" t="s">
        <v>67</v>
      </c>
      <c r="R4" s="9" t="s">
        <v>68</v>
      </c>
      <c r="S4" s="8">
        <v>42</v>
      </c>
      <c r="T4" s="9" t="s">
        <v>69</v>
      </c>
      <c r="U4" s="9" t="s">
        <v>70</v>
      </c>
      <c r="V4" s="10">
        <v>44</v>
      </c>
      <c r="W4" s="11" t="s">
        <v>71</v>
      </c>
      <c r="X4" s="12" t="s">
        <v>72</v>
      </c>
      <c r="Y4" s="4">
        <v>46</v>
      </c>
      <c r="Z4" s="12" t="s">
        <v>73</v>
      </c>
      <c r="AA4" s="12" t="s">
        <v>74</v>
      </c>
      <c r="AB4" s="4">
        <v>48</v>
      </c>
      <c r="AC4" s="12" t="s">
        <v>75</v>
      </c>
      <c r="AD4" s="12" t="s">
        <v>76</v>
      </c>
      <c r="AE4" s="4">
        <v>50</v>
      </c>
      <c r="AF4" s="12" t="s">
        <v>77</v>
      </c>
    </row>
    <row r="5" spans="1:32" s="35" customFormat="1" ht="31.9" customHeight="1">
      <c r="A5" s="1" t="s">
        <v>0</v>
      </c>
      <c r="B5" s="1" t="s">
        <v>2</v>
      </c>
      <c r="C5" s="1" t="s">
        <v>3</v>
      </c>
      <c r="D5" s="13"/>
      <c r="E5" s="1" t="s">
        <v>1</v>
      </c>
      <c r="F5" s="33" t="s">
        <v>62</v>
      </c>
      <c r="G5" s="34" t="s">
        <v>61</v>
      </c>
      <c r="H5" s="47"/>
      <c r="I5" s="7" t="s">
        <v>7</v>
      </c>
      <c r="J5" s="8" t="s">
        <v>8</v>
      </c>
      <c r="K5" s="8">
        <v>4</v>
      </c>
      <c r="L5" s="14" t="s">
        <v>9</v>
      </c>
      <c r="M5" s="8">
        <v>5</v>
      </c>
      <c r="N5" s="14" t="s">
        <v>10</v>
      </c>
      <c r="O5" s="8">
        <v>6</v>
      </c>
      <c r="P5" s="8" t="s">
        <v>11</v>
      </c>
      <c r="Q5" s="8">
        <v>7</v>
      </c>
      <c r="R5" s="14" t="s">
        <v>12</v>
      </c>
      <c r="S5" s="8">
        <v>8</v>
      </c>
      <c r="T5" s="14" t="s">
        <v>13</v>
      </c>
      <c r="U5" s="8">
        <v>9</v>
      </c>
      <c r="V5" s="10" t="s">
        <v>14</v>
      </c>
      <c r="W5" s="10">
        <v>10</v>
      </c>
      <c r="X5" s="5" t="s">
        <v>15</v>
      </c>
      <c r="Y5" s="4">
        <v>11</v>
      </c>
      <c r="Z5" s="5" t="s">
        <v>16</v>
      </c>
      <c r="AA5" s="4">
        <v>12</v>
      </c>
      <c r="AB5" s="4" t="s">
        <v>17</v>
      </c>
      <c r="AC5" s="4">
        <v>13</v>
      </c>
      <c r="AD5" s="4" t="s">
        <v>18</v>
      </c>
      <c r="AE5" s="4">
        <v>14</v>
      </c>
      <c r="AF5" s="4" t="s">
        <v>20</v>
      </c>
    </row>
    <row r="6" spans="1:32" s="22" customFormat="1" ht="75" customHeight="1">
      <c r="A6" s="15"/>
      <c r="B6" s="16" t="s">
        <v>42</v>
      </c>
      <c r="C6" s="17" t="s">
        <v>60</v>
      </c>
      <c r="D6" s="18"/>
      <c r="E6" s="17">
        <f t="shared" ref="E6:E16" si="0">SUM(J6:AF6)</f>
        <v>370</v>
      </c>
      <c r="F6" s="19">
        <v>62.25</v>
      </c>
      <c r="G6" s="20">
        <v>150</v>
      </c>
      <c r="H6" s="17" t="s">
        <v>5</v>
      </c>
      <c r="I6" s="17"/>
      <c r="J6" s="21">
        <v>22</v>
      </c>
      <c r="K6" s="21">
        <v>43</v>
      </c>
      <c r="L6" s="21">
        <v>12</v>
      </c>
      <c r="M6" s="21">
        <v>34</v>
      </c>
      <c r="N6" s="21"/>
      <c r="O6" s="21"/>
      <c r="P6" s="21">
        <v>27</v>
      </c>
      <c r="Q6" s="21">
        <v>34</v>
      </c>
      <c r="R6" s="21">
        <v>111</v>
      </c>
      <c r="S6" s="21">
        <v>62</v>
      </c>
      <c r="T6" s="21">
        <v>25</v>
      </c>
      <c r="U6" s="21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s="22" customFormat="1" ht="75" customHeight="1">
      <c r="A7" s="15"/>
      <c r="B7" s="16" t="s">
        <v>26</v>
      </c>
      <c r="C7" s="17" t="s">
        <v>44</v>
      </c>
      <c r="D7" s="23"/>
      <c r="E7" s="17">
        <f t="shared" si="0"/>
        <v>93</v>
      </c>
      <c r="F7" s="19">
        <v>70.55</v>
      </c>
      <c r="G7" s="20">
        <v>170</v>
      </c>
      <c r="H7" s="17" t="s">
        <v>5</v>
      </c>
      <c r="I7" s="17"/>
      <c r="J7" s="21"/>
      <c r="K7" s="21"/>
      <c r="L7" s="21"/>
      <c r="M7" s="21"/>
      <c r="N7" s="21"/>
      <c r="O7" s="21"/>
      <c r="P7" s="21"/>
      <c r="Q7" s="21">
        <v>17</v>
      </c>
      <c r="R7" s="21">
        <v>37</v>
      </c>
      <c r="S7" s="21">
        <v>17</v>
      </c>
      <c r="T7" s="21"/>
      <c r="U7" s="21">
        <v>22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75" customHeight="1">
      <c r="A8" s="15"/>
      <c r="B8" s="16" t="s">
        <v>27</v>
      </c>
      <c r="C8" s="17" t="s">
        <v>45</v>
      </c>
      <c r="D8" s="23"/>
      <c r="E8" s="17">
        <f t="shared" si="0"/>
        <v>72</v>
      </c>
      <c r="F8" s="19">
        <v>31.125</v>
      </c>
      <c r="G8" s="20">
        <v>75</v>
      </c>
      <c r="H8" s="17" t="s">
        <v>4</v>
      </c>
      <c r="I8" s="17"/>
      <c r="J8" s="21"/>
      <c r="K8" s="21"/>
      <c r="L8" s="21"/>
      <c r="M8" s="21"/>
      <c r="N8" s="21"/>
      <c r="O8" s="21"/>
      <c r="P8" s="21"/>
      <c r="Q8" s="21"/>
      <c r="R8" s="21"/>
      <c r="S8" s="21">
        <v>39</v>
      </c>
      <c r="T8" s="21">
        <v>33</v>
      </c>
      <c r="U8" s="21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75" customHeight="1">
      <c r="A9" s="15"/>
      <c r="B9" s="16" t="s">
        <v>39</v>
      </c>
      <c r="C9" s="17" t="s">
        <v>57</v>
      </c>
      <c r="D9" s="18"/>
      <c r="E9" s="17">
        <f t="shared" si="0"/>
        <v>95</v>
      </c>
      <c r="F9" s="19">
        <v>49.8</v>
      </c>
      <c r="G9" s="20">
        <v>120</v>
      </c>
      <c r="H9" s="17" t="s">
        <v>5</v>
      </c>
      <c r="I9" s="17"/>
      <c r="J9" s="21">
        <v>60</v>
      </c>
      <c r="K9" s="21">
        <v>22</v>
      </c>
      <c r="L9" s="21"/>
      <c r="M9" s="21"/>
      <c r="N9" s="21">
        <v>7</v>
      </c>
      <c r="O9" s="21"/>
      <c r="P9" s="21"/>
      <c r="Q9" s="21"/>
      <c r="R9" s="21"/>
      <c r="S9" s="21">
        <v>6</v>
      </c>
      <c r="T9" s="21"/>
      <c r="U9" s="21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75" customHeight="1">
      <c r="A10" s="15"/>
      <c r="B10" s="16" t="s">
        <v>33</v>
      </c>
      <c r="C10" s="17" t="s">
        <v>51</v>
      </c>
      <c r="D10" s="18"/>
      <c r="E10" s="17">
        <f t="shared" si="0"/>
        <v>20</v>
      </c>
      <c r="F10" s="19">
        <v>24.9</v>
      </c>
      <c r="G10" s="20">
        <v>60</v>
      </c>
      <c r="H10" s="17" t="s">
        <v>4</v>
      </c>
      <c r="I10" s="17"/>
      <c r="J10" s="21"/>
      <c r="K10" s="21"/>
      <c r="L10" s="21"/>
      <c r="M10" s="21"/>
      <c r="N10" s="21"/>
      <c r="O10" s="21">
        <v>7</v>
      </c>
      <c r="P10" s="21"/>
      <c r="Q10" s="21">
        <v>6</v>
      </c>
      <c r="R10" s="21"/>
      <c r="S10" s="21">
        <v>3</v>
      </c>
      <c r="T10" s="21">
        <v>4</v>
      </c>
      <c r="U10" s="21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75" customHeight="1">
      <c r="A11" s="15"/>
      <c r="B11" s="16" t="s">
        <v>32</v>
      </c>
      <c r="C11" s="17" t="s">
        <v>50</v>
      </c>
      <c r="D11" s="23"/>
      <c r="E11" s="17">
        <f t="shared" si="0"/>
        <v>19</v>
      </c>
      <c r="F11" s="19">
        <v>37.35</v>
      </c>
      <c r="G11" s="20">
        <v>90</v>
      </c>
      <c r="H11" s="17" t="s">
        <v>5</v>
      </c>
      <c r="I11" s="17"/>
      <c r="J11" s="21"/>
      <c r="K11" s="21"/>
      <c r="L11" s="21"/>
      <c r="M11" s="21"/>
      <c r="N11" s="21">
        <v>19</v>
      </c>
      <c r="O11" s="21"/>
      <c r="P11" s="21"/>
      <c r="Q11" s="21"/>
      <c r="R11" s="21"/>
      <c r="S11" s="21"/>
      <c r="T11" s="21"/>
      <c r="U11" s="21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75" customHeight="1">
      <c r="A12" s="15"/>
      <c r="B12" s="16" t="s">
        <v>36</v>
      </c>
      <c r="C12" s="17" t="s">
        <v>54</v>
      </c>
      <c r="D12" s="23"/>
      <c r="E12" s="17">
        <f t="shared" si="0"/>
        <v>42</v>
      </c>
      <c r="F12" s="19">
        <v>37.35</v>
      </c>
      <c r="G12" s="20">
        <v>90</v>
      </c>
      <c r="H12" s="17" t="s">
        <v>4</v>
      </c>
      <c r="I12" s="17"/>
      <c r="J12" s="21"/>
      <c r="K12" s="21"/>
      <c r="L12" s="21"/>
      <c r="M12" s="21"/>
      <c r="N12" s="21"/>
      <c r="O12" s="21">
        <v>25</v>
      </c>
      <c r="P12" s="21">
        <v>15</v>
      </c>
      <c r="Q12" s="21"/>
      <c r="R12" s="21"/>
      <c r="S12" s="21"/>
      <c r="T12" s="21">
        <v>2</v>
      </c>
      <c r="U12" s="21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75" customHeight="1">
      <c r="A13" s="15"/>
      <c r="B13" s="16" t="s">
        <v>34</v>
      </c>
      <c r="C13" s="17" t="s">
        <v>52</v>
      </c>
      <c r="D13" s="18"/>
      <c r="E13" s="17">
        <f t="shared" si="0"/>
        <v>67</v>
      </c>
      <c r="F13" s="19">
        <v>62.25</v>
      </c>
      <c r="G13" s="20">
        <v>150</v>
      </c>
      <c r="H13" s="17" t="s">
        <v>5</v>
      </c>
      <c r="I13" s="17"/>
      <c r="J13" s="21">
        <v>43</v>
      </c>
      <c r="K13" s="21">
        <v>23</v>
      </c>
      <c r="L13" s="21"/>
      <c r="M13" s="21"/>
      <c r="N13" s="21"/>
      <c r="O13" s="21"/>
      <c r="P13" s="21"/>
      <c r="Q13" s="21"/>
      <c r="R13" s="21"/>
      <c r="S13" s="21"/>
      <c r="T13" s="21"/>
      <c r="U13" s="21">
        <v>1</v>
      </c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75" customHeight="1">
      <c r="A14" s="15"/>
      <c r="B14" s="16" t="s">
        <v>37</v>
      </c>
      <c r="C14" s="17" t="s">
        <v>55</v>
      </c>
      <c r="D14" s="23"/>
      <c r="E14" s="17">
        <f t="shared" si="0"/>
        <v>15</v>
      </c>
      <c r="F14" s="19">
        <v>37.35</v>
      </c>
      <c r="G14" s="20">
        <v>90</v>
      </c>
      <c r="H14" s="17" t="s">
        <v>4</v>
      </c>
      <c r="I14" s="17"/>
      <c r="J14" s="21"/>
      <c r="K14" s="21"/>
      <c r="L14" s="21"/>
      <c r="M14" s="21"/>
      <c r="N14" s="21"/>
      <c r="O14" s="21">
        <v>9</v>
      </c>
      <c r="P14" s="21">
        <v>5</v>
      </c>
      <c r="Q14" s="21">
        <v>1</v>
      </c>
      <c r="R14" s="21"/>
      <c r="S14" s="21"/>
      <c r="T14" s="21"/>
      <c r="U14" s="21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75" customHeight="1">
      <c r="A15" s="15"/>
      <c r="B15" s="16" t="s">
        <v>40</v>
      </c>
      <c r="C15" s="17" t="s">
        <v>58</v>
      </c>
      <c r="D15" s="18"/>
      <c r="E15" s="17">
        <f t="shared" si="0"/>
        <v>51</v>
      </c>
      <c r="F15" s="19">
        <v>53.949999999999996</v>
      </c>
      <c r="G15" s="20">
        <v>130</v>
      </c>
      <c r="H15" s="17" t="s">
        <v>5</v>
      </c>
      <c r="I15" s="17"/>
      <c r="J15" s="21">
        <v>31</v>
      </c>
      <c r="K15" s="21">
        <v>20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75" customHeight="1">
      <c r="A16" s="25"/>
      <c r="B16" s="16" t="s">
        <v>28</v>
      </c>
      <c r="C16" s="17" t="s">
        <v>46</v>
      </c>
      <c r="D16" s="23"/>
      <c r="E16" s="17">
        <f t="shared" si="0"/>
        <v>5</v>
      </c>
      <c r="F16" s="19">
        <v>53.949999999999996</v>
      </c>
      <c r="G16" s="20">
        <v>130</v>
      </c>
      <c r="H16" s="17" t="s">
        <v>5</v>
      </c>
      <c r="I16" s="17"/>
      <c r="J16" s="21"/>
      <c r="K16" s="21"/>
      <c r="L16" s="21">
        <v>5</v>
      </c>
      <c r="M16" s="21"/>
      <c r="N16" s="21"/>
      <c r="O16" s="21"/>
      <c r="P16" s="21"/>
      <c r="Q16" s="21"/>
      <c r="R16" s="21"/>
      <c r="S16" s="21"/>
      <c r="T16" s="21"/>
      <c r="U16" s="21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75" customHeight="1">
      <c r="A17" s="26" t="e" vm="2">
        <v>#VALUE!</v>
      </c>
      <c r="B17" s="16" t="s">
        <v>25</v>
      </c>
      <c r="C17" s="17" t="s">
        <v>43</v>
      </c>
      <c r="D17" s="18"/>
      <c r="E17" s="17">
        <f t="shared" ref="E17:E23" si="1">SUM(J17:AF17)</f>
        <v>17</v>
      </c>
      <c r="F17" s="19">
        <v>53.949999999999996</v>
      </c>
      <c r="G17" s="20">
        <v>130</v>
      </c>
      <c r="H17" s="17" t="s">
        <v>5</v>
      </c>
      <c r="I17" s="17"/>
      <c r="J17" s="21"/>
      <c r="K17" s="21"/>
      <c r="L17" s="21"/>
      <c r="M17" s="21"/>
      <c r="N17" s="21"/>
      <c r="O17" s="21"/>
      <c r="P17" s="21">
        <v>17</v>
      </c>
      <c r="Q17" s="21"/>
      <c r="R17" s="21"/>
      <c r="S17" s="21"/>
      <c r="T17" s="21"/>
      <c r="U17" s="21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75" customHeight="1">
      <c r="A18" s="25" t="e" vm="3">
        <v>#VALUE!</v>
      </c>
      <c r="B18" s="16" t="s">
        <v>29</v>
      </c>
      <c r="C18" s="17" t="s">
        <v>47</v>
      </c>
      <c r="D18" s="18"/>
      <c r="E18" s="17">
        <f t="shared" si="1"/>
        <v>14</v>
      </c>
      <c r="F18" s="19">
        <v>62.25</v>
      </c>
      <c r="G18" s="20">
        <v>150</v>
      </c>
      <c r="H18" s="17" t="s">
        <v>5</v>
      </c>
      <c r="I18" s="17"/>
      <c r="J18" s="21"/>
      <c r="K18" s="21"/>
      <c r="L18" s="21">
        <v>5</v>
      </c>
      <c r="M18" s="21"/>
      <c r="N18" s="21"/>
      <c r="O18" s="21"/>
      <c r="P18" s="21"/>
      <c r="Q18" s="21"/>
      <c r="R18" s="21"/>
      <c r="S18" s="21"/>
      <c r="T18" s="21"/>
      <c r="U18" s="21">
        <v>9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75" customHeight="1">
      <c r="A19" s="26" t="e" vm="4">
        <v>#VALUE!</v>
      </c>
      <c r="B19" s="16" t="s">
        <v>38</v>
      </c>
      <c r="C19" s="17" t="s">
        <v>56</v>
      </c>
      <c r="D19" s="18"/>
      <c r="E19" s="17">
        <f t="shared" si="1"/>
        <v>10</v>
      </c>
      <c r="F19" s="19">
        <v>31.125</v>
      </c>
      <c r="G19" s="20">
        <v>75</v>
      </c>
      <c r="H19" s="17" t="s">
        <v>5</v>
      </c>
      <c r="I19" s="17"/>
      <c r="J19" s="21"/>
      <c r="K19" s="21">
        <v>10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75" customHeight="1">
      <c r="A20" s="26" t="e" vm="5">
        <v>#VALUE!</v>
      </c>
      <c r="B20" s="16" t="s">
        <v>41</v>
      </c>
      <c r="C20" s="17" t="s">
        <v>59</v>
      </c>
      <c r="D20" s="18"/>
      <c r="E20" s="17">
        <f t="shared" si="1"/>
        <v>9</v>
      </c>
      <c r="F20" s="19">
        <v>20.75</v>
      </c>
      <c r="G20" s="20">
        <v>50</v>
      </c>
      <c r="H20" s="17" t="s">
        <v>4</v>
      </c>
      <c r="I20" s="17"/>
      <c r="J20" s="21"/>
      <c r="K20" s="21"/>
      <c r="L20" s="21"/>
      <c r="M20" s="21"/>
      <c r="N20" s="21"/>
      <c r="O20" s="21"/>
      <c r="P20" s="21"/>
      <c r="Q20" s="21"/>
      <c r="R20" s="21"/>
      <c r="S20" s="21">
        <v>9</v>
      </c>
      <c r="T20" s="21"/>
      <c r="U20" s="21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75" customHeight="1">
      <c r="A21" s="26" t="e" vm="6">
        <v>#VALUE!</v>
      </c>
      <c r="B21" s="16" t="s">
        <v>31</v>
      </c>
      <c r="C21" s="17" t="s">
        <v>49</v>
      </c>
      <c r="D21" s="18"/>
      <c r="E21" s="17">
        <f t="shared" si="1"/>
        <v>6</v>
      </c>
      <c r="F21" s="19">
        <v>41.5</v>
      </c>
      <c r="G21" s="20">
        <v>100</v>
      </c>
      <c r="H21" s="17" t="s">
        <v>5</v>
      </c>
      <c r="I21" s="17"/>
      <c r="J21" s="21"/>
      <c r="K21" s="21"/>
      <c r="L21" s="21"/>
      <c r="M21" s="21"/>
      <c r="N21" s="21">
        <v>6</v>
      </c>
      <c r="O21" s="21"/>
      <c r="P21" s="21"/>
      <c r="Q21" s="21"/>
      <c r="R21" s="21"/>
      <c r="S21" s="21"/>
      <c r="T21" s="21"/>
      <c r="U21" s="21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75" customHeight="1">
      <c r="A22" s="26"/>
      <c r="B22" s="16" t="s">
        <v>35</v>
      </c>
      <c r="C22" s="17" t="s">
        <v>53</v>
      </c>
      <c r="D22" s="18"/>
      <c r="E22" s="17">
        <f t="shared" si="1"/>
        <v>6</v>
      </c>
      <c r="F22" s="19">
        <v>70.55</v>
      </c>
      <c r="G22" s="20">
        <v>170</v>
      </c>
      <c r="H22" s="17" t="s">
        <v>5</v>
      </c>
      <c r="I22" s="17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>
        <v>6</v>
      </c>
      <c r="U22" s="21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75" customHeight="1">
      <c r="A23" s="26" t="e" vm="7">
        <v>#VALUE!</v>
      </c>
      <c r="B23" s="16" t="s">
        <v>30</v>
      </c>
      <c r="C23" s="17" t="s">
        <v>48</v>
      </c>
      <c r="D23" s="18"/>
      <c r="E23" s="17">
        <f t="shared" si="1"/>
        <v>4</v>
      </c>
      <c r="F23" s="19">
        <v>20.75</v>
      </c>
      <c r="G23" s="20">
        <v>50</v>
      </c>
      <c r="H23" s="17" t="s">
        <v>4</v>
      </c>
      <c r="I23" s="17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>
        <v>4</v>
      </c>
      <c r="U23" s="21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>
      <c r="B24" s="27"/>
      <c r="D24" s="28"/>
      <c r="E24" s="29">
        <f>SUBTOTAL(9,E6:E23)</f>
        <v>915</v>
      </c>
    </row>
  </sheetData>
  <mergeCells count="4">
    <mergeCell ref="A1:C1"/>
    <mergeCell ref="A2:G4"/>
    <mergeCell ref="H4:H5"/>
    <mergeCell ref="H2:H3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2025-11-30T17:31:56Z</dcterms:created>
  <dcterms:modified xsi:type="dcterms:W3CDTF">2025-12-02T14:18:58Z</dcterms:modified>
  <cp:category/>
</cp:coreProperties>
</file>